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555" windowHeight="12225" activeTab="0"/>
  </bookViews>
  <sheets>
    <sheet name="Reca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<sst xmlns="http://schemas.openxmlformats.org/spreadsheetml/2006/main" count="13" uniqueCount="13">
  <si>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REPONSES ENQUETE TAUX DE CONVERSION 2006</t>
  </si>
  <si>
    <t>au 24 novembre 2006</t>
  </si>
  <si>
    <t>REPRESENTATIVITE</t>
  </si>
  <si>
    <t>IMPACT BUDGETAIRE</t>
  </si>
  <si>
    <t>%</t>
  </si>
  <si>
    <t>valeur</t>
  </si>
  <si>
    <t>CHU</t>
  </si>
  <si>
    <t>&gt; 70 M€</t>
  </si>
  <si>
    <t>CH</t>
  </si>
  <si>
    <t>&gt; 20 ET &lt; 70 M€</t>
  </si>
  <si>
    <t>&lt; 20 M€</t>
  </si>
  <si>
    <t>TOTAL</t>
  </si>
  <si>
    <t>M€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</si>
</sst>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/>
    </xf>
    <xf numFmtId="9" fontId="3" fillId="0" borderId="3" xfId="19" applyFont="1" applyBorder="1" applyAlignment="1">
      <alignment horizontal="center"/>
    </xf>
    <xf numFmtId="9" fontId="3" fillId="0" borderId="1" xfId="19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 vertical="center"/>
    </xf>
    <xf numFmtId="9" fontId="3" fillId="0" borderId="6" xfId="19" applyFont="1" applyBorder="1" applyAlignment="1">
      <alignment horizontal="center"/>
    </xf>
    <xf numFmtId="9" fontId="3" fillId="0" borderId="4" xfId="19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10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3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10" xfId="0" applyNumberFormat="1" applyFont="1" applyBorder="1" applyAlignment="1">
      <alignment/>
    </xf>
    <xf numFmtId="10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ESCHAMPS.M\Etablissements\Budget%20d'exploitation%202005%20par%20&#233;tabliss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_2005 décroissant"/>
      <sheetName val="Budget_2005 Finess"/>
      <sheetName val="Budget_2005 categorie"/>
      <sheetName val="Impact par categorie"/>
      <sheetName val="Recap"/>
    </sheetNames>
    <sheetDataSet>
      <sheetData sheetId="3">
        <row r="35">
          <cell r="E35">
            <v>21130717353.929996</v>
          </cell>
        </row>
        <row r="36">
          <cell r="D36">
            <v>0.6115347980013877</v>
          </cell>
          <cell r="G36">
            <v>-0.00035707591133403037</v>
          </cell>
        </row>
        <row r="230">
          <cell r="E230">
            <v>2407398631.479999</v>
          </cell>
        </row>
        <row r="231">
          <cell r="D231">
            <v>0.26472952657956794</v>
          </cell>
          <cell r="G231">
            <v>-0.0015975417616194893</v>
          </cell>
        </row>
        <row r="416">
          <cell r="E416">
            <v>8122445985.220004</v>
          </cell>
        </row>
        <row r="417">
          <cell r="D417">
            <v>0.5236622120910037</v>
          </cell>
          <cell r="G417">
            <v>-0.0011609904090756655</v>
          </cell>
        </row>
        <row r="532">
          <cell r="E532">
            <v>13869536917.72</v>
          </cell>
        </row>
        <row r="533">
          <cell r="D533">
            <v>0.5550809258508095</v>
          </cell>
          <cell r="G533">
            <v>-0.0017367755232925689</v>
          </cell>
        </row>
        <row r="539">
          <cell r="D539">
            <v>0.5603241046508637</v>
          </cell>
          <cell r="G539">
            <v>-0.0009384527288472465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26" sqref="D26"/>
    </sheetView>
  </sheetViews>
  <sheetFormatPr defaultColWidth="11.421875" defaultRowHeight="12.75"/>
  <cols>
    <col min="2" max="2" width="21.8515625" style="0" bestFit="1" customWidth="1"/>
    <col min="3" max="3" width="29.28125" style="0" bestFit="1" customWidth="1"/>
    <col min="4" max="4" width="18.421875" style="0" customWidth="1"/>
    <col min="5" max="5" width="17.00390625" style="0" customWidth="1"/>
    <col min="6" max="6" width="4.851562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5" spans="1:6" ht="18">
      <c r="A5" s="3"/>
      <c r="B5" s="4"/>
      <c r="C5" s="5" t="s">
        <v>2</v>
      </c>
      <c r="D5" s="6" t="s">
        <v>3</v>
      </c>
      <c r="E5" s="7"/>
      <c r="F5" s="8"/>
    </row>
    <row r="6" spans="1:6" ht="18">
      <c r="A6" s="9"/>
      <c r="B6" s="10"/>
      <c r="C6" s="11"/>
      <c r="D6" s="12" t="s">
        <v>4</v>
      </c>
      <c r="E6" s="13" t="s">
        <v>5</v>
      </c>
      <c r="F6" s="14"/>
    </row>
    <row r="7" spans="1:6" ht="18">
      <c r="A7" s="15" t="s">
        <v>6</v>
      </c>
      <c r="B7" s="15"/>
      <c r="C7" s="16">
        <f>'[1]Impact par categorie'!D36</f>
        <v>0.6115347980013877</v>
      </c>
      <c r="D7" s="16">
        <f>'[1]Impact par categorie'!G36</f>
        <v>-0.00035707591133403037</v>
      </c>
      <c r="E7" s="17">
        <f>'[1]Impact par categorie'!E35*Recap!D7/1000</f>
        <v>-7545.270156296364</v>
      </c>
      <c r="F7" s="18"/>
    </row>
    <row r="8" spans="1:6" ht="18">
      <c r="A8" s="19"/>
      <c r="B8" s="15" t="s">
        <v>7</v>
      </c>
      <c r="C8" s="16">
        <f>'[1]Impact par categorie'!D533</f>
        <v>0.5550809258508095</v>
      </c>
      <c r="D8" s="16">
        <f>'[1]Impact par categorie'!G533</f>
        <v>-0.0017367755232925689</v>
      </c>
      <c r="E8" s="17">
        <f>'[1]Impact par categorie'!E532*Recap!D8/1000</f>
        <v>-24088.272238098754</v>
      </c>
      <c r="F8" s="20"/>
    </row>
    <row r="9" spans="1:6" ht="18">
      <c r="A9" s="21" t="s">
        <v>8</v>
      </c>
      <c r="B9" s="15" t="s">
        <v>9</v>
      </c>
      <c r="C9" s="16">
        <f>'[1]Impact par categorie'!D417</f>
        <v>0.5236622120910037</v>
      </c>
      <c r="D9" s="16">
        <f>'[1]Impact par categorie'!G417</f>
        <v>-0.0011609904090756655</v>
      </c>
      <c r="E9" s="17">
        <f>'[1]Impact par categorie'!E416*Recap!D9/1000</f>
        <v>-9430.08188707557</v>
      </c>
      <c r="F9" s="20"/>
    </row>
    <row r="10" spans="1:6" ht="18">
      <c r="A10" s="22"/>
      <c r="B10" s="15" t="s">
        <v>10</v>
      </c>
      <c r="C10" s="16">
        <f>'[1]Impact par categorie'!D231</f>
        <v>0.26472952657956794</v>
      </c>
      <c r="D10" s="16">
        <f>'[1]Impact par categorie'!G231</f>
        <v>-0.0015975417616194893</v>
      </c>
      <c r="E10" s="17">
        <f>'[1]Impact par categorie'!E230*Recap!D10/1000</f>
        <v>-3845.9198506549055</v>
      </c>
      <c r="F10" s="20"/>
    </row>
    <row r="11" spans="1:6" ht="18">
      <c r="A11" s="23" t="s">
        <v>11</v>
      </c>
      <c r="B11" s="24"/>
      <c r="C11" s="25">
        <f>'[1]Impact par categorie'!D539</f>
        <v>0.5603241046508637</v>
      </c>
      <c r="D11" s="26">
        <f>'[1]Impact par categorie'!G539</f>
        <v>-0.0009384527288472465</v>
      </c>
      <c r="E11" s="27">
        <f>SUM(E7:E10)</f>
        <v>-44909.54413212559</v>
      </c>
      <c r="F11" s="14" t="s">
        <v>12</v>
      </c>
    </row>
  </sheetData>
  <mergeCells count="5">
    <mergeCell ref="D5:E5"/>
    <mergeCell ref="C5:C6"/>
    <mergeCell ref="A11:B11"/>
    <mergeCell ref="A1:F1"/>
    <mergeCell ref="A2:F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m.deschamps</dc:creator>
  <cp:keywords/>
  <dc:description/>
  <cp:lastModifiedBy>m.deschamps</cp:lastModifiedBy>
  <dcterms:created xsi:type="dcterms:W3CDTF">2006-11-27T16:18:46Z</dcterms:created>
  <dcterms:modified xsi:type="dcterms:W3CDTF">2006-11-27T16:19:03Z</dcterms:modified>
  <cp:category/>
  <cp:version/>
  <cp:contentType/>
  <cp:contentStatus/>
</cp:coreProperties>
</file>